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CBCBD524-81D3-417E-95FB-A2FC0CA37179}" xr6:coauthVersionLast="36" xr6:coauthVersionMax="36" xr10:uidLastSave="{00000000-0000-0000-0000-000000000000}"/>
  <bookViews>
    <workbookView xWindow="0" yWindow="0" windowWidth="20490" windowHeight="7125" xr2:uid="{59F017C1-38F3-45F9-8132-5F0329A95055}"/>
  </bookViews>
  <sheets>
    <sheet name="Budgets 2023 FINAL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3" i="1" l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74" i="1" s="1"/>
</calcChain>
</file>

<file path=xl/sharedStrings.xml><?xml version="1.0" encoding="utf-8"?>
<sst xmlns="http://schemas.openxmlformats.org/spreadsheetml/2006/main" count="160" uniqueCount="160">
  <si>
    <t xml:space="preserve">BUDGET ITEM </t>
  </si>
  <si>
    <t>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</si>
  <si>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</si>
  <si>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</si>
  <si>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</si>
  <si>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</si>
  <si>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</si>
  <si>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</si>
  <si>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</si>
  <si>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</si>
  <si>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SEPTEMBER </t>
  </si>
  <si>
    <t xml:space="preserve">OCTOBER </t>
  </si>
  <si>
    <t xml:space="preserve">NOVEMBER </t>
  </si>
  <si>
    <t>DECEMBER</t>
  </si>
  <si>
    <t>TOTAL (N)</t>
  </si>
  <si>
    <t>Motor vehicles</t>
  </si>
  <si>
    <t>21211-001</t>
  </si>
  <si>
    <t>Computers</t>
  </si>
  <si>
    <t>21211-002</t>
  </si>
  <si>
    <t>Printers/scanner/photocopier</t>
  </si>
  <si>
    <t>21211-003</t>
  </si>
  <si>
    <t xml:space="preserve">Shredding </t>
  </si>
  <si>
    <t>21211-004</t>
  </si>
  <si>
    <t>Projectors</t>
  </si>
  <si>
    <t>21211-005</t>
  </si>
  <si>
    <t>Binding equip</t>
  </si>
  <si>
    <t>21211-006</t>
  </si>
  <si>
    <t>Chairs</t>
  </si>
  <si>
    <t>21211-007</t>
  </si>
  <si>
    <t>Tables</t>
  </si>
  <si>
    <t>21211-008</t>
  </si>
  <si>
    <t>Safe/filing cabinet/</t>
  </si>
  <si>
    <t>21211-009</t>
  </si>
  <si>
    <t>Lab/Medical equipment</t>
  </si>
  <si>
    <t>21211-010</t>
  </si>
  <si>
    <t>Security installation</t>
  </si>
  <si>
    <t>21211-011</t>
  </si>
  <si>
    <t xml:space="preserve">Electricity </t>
  </si>
  <si>
    <t>21211-012</t>
  </si>
  <si>
    <t>Water distribution</t>
  </si>
  <si>
    <t>21211-013</t>
  </si>
  <si>
    <t>Boreholes &amp; other water facilities</t>
  </si>
  <si>
    <t>21211-014</t>
  </si>
  <si>
    <t>Earth moving equipment-Bull dozers ETC.</t>
  </si>
  <si>
    <t>21211-015</t>
  </si>
  <si>
    <t>Industrial Equipment</t>
  </si>
  <si>
    <t>21211-016</t>
  </si>
  <si>
    <t>Navigational Equipment</t>
  </si>
  <si>
    <t>21211-017</t>
  </si>
  <si>
    <t>Power Generating set</t>
  </si>
  <si>
    <t>21211-018</t>
  </si>
  <si>
    <t>Broadcast &amp; Communication Equipment</t>
  </si>
  <si>
    <t>21211-019</t>
  </si>
  <si>
    <t>Office Equipment</t>
  </si>
  <si>
    <t>21211-020</t>
  </si>
  <si>
    <t>Minor road maintenance</t>
  </si>
  <si>
    <t>21212-001</t>
  </si>
  <si>
    <t>Maintenance of office Building/Residential QTRs</t>
  </si>
  <si>
    <t>21212-002</t>
  </si>
  <si>
    <t>Construction of Hostels</t>
  </si>
  <si>
    <t>21212-003</t>
  </si>
  <si>
    <t>Cleaning &amp; Fumigation Services</t>
  </si>
  <si>
    <t>21213-001</t>
  </si>
  <si>
    <t>Financial consulting services</t>
  </si>
  <si>
    <t>21214-001</t>
  </si>
  <si>
    <t>Information Technology consulting services</t>
  </si>
  <si>
    <t>21214-002</t>
  </si>
  <si>
    <t>Legal services consulting services</t>
  </si>
  <si>
    <t>21214-003</t>
  </si>
  <si>
    <t>Engineering consulting servicers</t>
  </si>
  <si>
    <t>21214-004</t>
  </si>
  <si>
    <t>Architectural consulting servicers</t>
  </si>
  <si>
    <t>21214-005</t>
  </si>
  <si>
    <t>Surveying consulting services</t>
  </si>
  <si>
    <t>21214-006</t>
  </si>
  <si>
    <t>Agricultural consulting</t>
  </si>
  <si>
    <t>21214-007</t>
  </si>
  <si>
    <t>Medical consulting</t>
  </si>
  <si>
    <t>21214-008</t>
  </si>
  <si>
    <t>Auditing of Accounts</t>
  </si>
  <si>
    <t>21214-009</t>
  </si>
  <si>
    <t>Local Training</t>
  </si>
  <si>
    <t>21215-001</t>
  </si>
  <si>
    <t>International Training</t>
  </si>
  <si>
    <t>21215-002</t>
  </si>
  <si>
    <t>Bank Charges</t>
  </si>
  <si>
    <t>21216-001</t>
  </si>
  <si>
    <t>Local Travel &amp; Transport Expenses</t>
  </si>
  <si>
    <t>21216-002</t>
  </si>
  <si>
    <t>Maintenance of Motor Vehicle/Transport Equipment</t>
  </si>
  <si>
    <t>21216-003</t>
  </si>
  <si>
    <t>Maintenance of office funiture</t>
  </si>
  <si>
    <t>21216-004</t>
  </si>
  <si>
    <t>Maintenance of Office/IT Equipment</t>
  </si>
  <si>
    <t>21216-005</t>
  </si>
  <si>
    <t>Maintenance of Plant /Generators</t>
  </si>
  <si>
    <t>21216-006</t>
  </si>
  <si>
    <t>Maintenance of Street Lightings</t>
  </si>
  <si>
    <t>21216-007</t>
  </si>
  <si>
    <t>Maintenance of Communication Equipment</t>
  </si>
  <si>
    <t>21216-008</t>
  </si>
  <si>
    <t>Electricity Charges</t>
  </si>
  <si>
    <t>21216-009</t>
  </si>
  <si>
    <t>Telephone Charges</t>
  </si>
  <si>
    <t>21216-010</t>
  </si>
  <si>
    <t>Internet Access Charges</t>
  </si>
  <si>
    <t>21216-011</t>
  </si>
  <si>
    <t>Satellite Broadcasting Access Charges</t>
  </si>
  <si>
    <t>21216-012</t>
  </si>
  <si>
    <t>Water Rates</t>
  </si>
  <si>
    <t>21216-013</t>
  </si>
  <si>
    <t>Interactive Learning Network</t>
  </si>
  <si>
    <t>21216-014</t>
  </si>
  <si>
    <t>Software Charges /Licence Renewal</t>
  </si>
  <si>
    <t>21216-015</t>
  </si>
  <si>
    <t>Office stationeries/computer consumables</t>
  </si>
  <si>
    <t>21216-016</t>
  </si>
  <si>
    <t>Books</t>
  </si>
  <si>
    <t>21216-017</t>
  </si>
  <si>
    <t>Newspapers</t>
  </si>
  <si>
    <t>21216-018</t>
  </si>
  <si>
    <t>Magazines</t>
  </si>
  <si>
    <t>21216-019</t>
  </si>
  <si>
    <t>Teaching Aids/Instruction Materials</t>
  </si>
  <si>
    <t>21216-020</t>
  </si>
  <si>
    <t>Office Rent</t>
  </si>
  <si>
    <t>21216-021</t>
  </si>
  <si>
    <t>Residential Rent</t>
  </si>
  <si>
    <t>21216-022</t>
  </si>
  <si>
    <t>Motor vehicles Fuel Cost</t>
  </si>
  <si>
    <t>21216-023</t>
  </si>
  <si>
    <t>Plant /Generator Fuel Cost</t>
  </si>
  <si>
    <t>21216-024</t>
  </si>
  <si>
    <t>Publicity &amp; Advertisements</t>
  </si>
  <si>
    <t>21216-025</t>
  </si>
  <si>
    <t>Postages &amp; Courier Services</t>
  </si>
  <si>
    <t>21216-026</t>
  </si>
  <si>
    <t>Subcription to Professional Bodies</t>
  </si>
  <si>
    <t>21216-027</t>
  </si>
  <si>
    <t>Research and Development (R&amp;D) Expense</t>
  </si>
  <si>
    <t>21216-028</t>
  </si>
  <si>
    <t>Wages/Allowances</t>
  </si>
  <si>
    <t>21216-029</t>
  </si>
  <si>
    <t>Team Building Cost</t>
  </si>
  <si>
    <t>21216-030</t>
  </si>
  <si>
    <t>International Travels</t>
  </si>
  <si>
    <t>21216-031</t>
  </si>
  <si>
    <t>Student Cost</t>
  </si>
  <si>
    <t>21216-032</t>
  </si>
  <si>
    <t>Accreditation Expenses</t>
  </si>
  <si>
    <t>21216-033</t>
  </si>
  <si>
    <t>Laboratory Consumables/Reagents</t>
  </si>
  <si>
    <t>21216-034</t>
  </si>
  <si>
    <t>Insurance Expenses</t>
  </si>
  <si>
    <t>21216-035</t>
  </si>
  <si>
    <t>Operating Cost</t>
  </si>
  <si>
    <t>21216-036</t>
  </si>
  <si>
    <t>Workshop/Seminar</t>
  </si>
  <si>
    <t>21216-037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</si>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</sst>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3" fontId="0" fillId="0" borderId="0" xfId="0" applyNumberFormat="1"/>
    <xf numFmtId="43" fontId="0" fillId="0" borderId="0" xfId="1" applyFont="1" applyFill="1"/>
    <xf numFmtId="41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C8F79-4A91-4B4E-AB9F-D8D9CEB9F314}">
  <dimension ref="A1:T75"/>
  <sheetViews>
    <sheetView tabSelected="1" workbookViewId="0">
      <selection activeCell="F19" sqref="F19"/>
    </sheetView>
  </sheetViews>
  <sheetFormatPr defaultRowHeight="15" x14ac:dyDescent="0.25"/>
  <cols>
    <col min="1" max="1" width="43.140625" customWidth="1"/>
    <col min="2" max="2" width="9.7109375" customWidth="1"/>
    <col min="3" max="3" width="14.5703125" customWidth="1"/>
    <col min="4" max="4" width="13.5703125" customWidth="1"/>
    <col min="5" max="5" width="12.140625" customWidth="1"/>
    <col min="6" max="6" width="14.28515625" customWidth="1"/>
    <col min="7" max="7" width="14.7109375" customWidth="1"/>
    <col min="8" max="8" width="15.7109375" customWidth="1"/>
    <col min="9" max="9" width="12.140625" customWidth="1"/>
    <col min="10" max="10" width="12" customWidth="1"/>
    <col min="11" max="11" width="13.85546875" customWidth="1"/>
    <col min="12" max="12" width="11.5703125" customWidth="1"/>
    <col min="13" max="13" width="13.7109375" customWidth="1"/>
    <col min="14" max="14" width="11.5703125" customWidth="1"/>
    <col min="15" max="15" width="12.5703125" customWidth="1"/>
    <col min="16" max="16" width="10" customWidth="1"/>
    <col min="20" max="20" width="13.85546875" style="2" customWidth="1"/>
  </cols>
  <sheetData>
    <row r="1" spans="1:20" x14ac:dyDescent="0.2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20" x14ac:dyDescent="0.25">
      <c r="A2" s="3" t="s">
        <v>15</v>
      </c>
      <c r="B2" t="s">
        <v>16</v>
      </c>
      <c r="C2" s="4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f>SUM(D2:O2)</f>
        <v>0</v>
      </c>
      <c r="T2" s="2">
        <v>448.55</v>
      </c>
    </row>
    <row r="3" spans="1:20" x14ac:dyDescent="0.25">
      <c r="A3" s="3" t="s">
        <v>17</v>
      </c>
      <c r="B3" t="s">
        <v>18</v>
      </c>
      <c r="C3" s="4">
        <v>3588800.0399999996</v>
      </c>
      <c r="D3">
        <v>0</v>
      </c>
      <c r="E3">
        <v>0</v>
      </c>
      <c r="F3">
        <v>897200</v>
      </c>
      <c r="G3">
        <v>0</v>
      </c>
      <c r="H3">
        <v>0</v>
      </c>
      <c r="I3">
        <v>897200</v>
      </c>
      <c r="J3">
        <v>0</v>
      </c>
      <c r="K3">
        <v>0</v>
      </c>
      <c r="L3">
        <v>897200</v>
      </c>
      <c r="M3">
        <v>0</v>
      </c>
      <c r="N3">
        <v>0</v>
      </c>
      <c r="O3">
        <v>897200</v>
      </c>
      <c r="P3">
        <f t="shared" ref="P3:P66" si="0">SUM(D3:O3)</f>
        <v>3588800</v>
      </c>
    </row>
    <row r="4" spans="1:20" x14ac:dyDescent="0.25">
      <c r="A4" s="3" t="s">
        <v>19</v>
      </c>
      <c r="B4" t="s">
        <v>20</v>
      </c>
      <c r="C4" s="4">
        <v>12060799.960000001</v>
      </c>
      <c r="D4">
        <v>0</v>
      </c>
      <c r="E4">
        <v>0</v>
      </c>
      <c r="F4">
        <v>0</v>
      </c>
      <c r="G4">
        <v>0</v>
      </c>
      <c r="H4">
        <v>6030400</v>
      </c>
      <c r="I4">
        <v>0</v>
      </c>
      <c r="J4">
        <v>0</v>
      </c>
      <c r="K4">
        <v>0</v>
      </c>
      <c r="L4">
        <v>0</v>
      </c>
      <c r="M4">
        <v>6030400</v>
      </c>
      <c r="N4">
        <v>0</v>
      </c>
      <c r="O4">
        <v>0</v>
      </c>
      <c r="P4">
        <f t="shared" si="0"/>
        <v>12060800</v>
      </c>
    </row>
    <row r="5" spans="1:20" x14ac:dyDescent="0.25">
      <c r="A5" s="3" t="s">
        <v>21</v>
      </c>
      <c r="B5" t="s">
        <v>22</v>
      </c>
      <c r="C5" s="4">
        <v>3488800.04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 s="4">
        <v>3488800.04</v>
      </c>
      <c r="K5">
        <v>0</v>
      </c>
      <c r="L5">
        <v>0</v>
      </c>
      <c r="M5">
        <v>0</v>
      </c>
      <c r="N5">
        <v>0</v>
      </c>
      <c r="O5">
        <v>0</v>
      </c>
      <c r="P5">
        <f>SUM(D5:O5)</f>
        <v>3488800.04</v>
      </c>
    </row>
    <row r="6" spans="1:20" x14ac:dyDescent="0.25">
      <c r="A6" s="3" t="s">
        <v>23</v>
      </c>
      <c r="B6" t="s">
        <v>24</v>
      </c>
      <c r="C6" s="4">
        <v>3588800.0399999996</v>
      </c>
      <c r="D6">
        <v>0</v>
      </c>
      <c r="E6">
        <v>0</v>
      </c>
      <c r="F6">
        <v>0</v>
      </c>
      <c r="G6">
        <v>0</v>
      </c>
      <c r="H6" s="4">
        <v>3588800.0399999996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f t="shared" si="0"/>
        <v>3588800.0399999996</v>
      </c>
    </row>
    <row r="7" spans="1:20" x14ac:dyDescent="0.25">
      <c r="A7" s="3" t="s">
        <v>25</v>
      </c>
      <c r="B7" t="s">
        <v>26</v>
      </c>
      <c r="C7" s="4">
        <v>2588800.04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 s="4">
        <v>2588800.04</v>
      </c>
      <c r="K7">
        <v>0</v>
      </c>
      <c r="L7">
        <v>0</v>
      </c>
      <c r="M7">
        <v>0</v>
      </c>
      <c r="N7">
        <v>0</v>
      </c>
      <c r="O7">
        <v>0</v>
      </c>
      <c r="P7">
        <f t="shared" si="0"/>
        <v>2588800.04</v>
      </c>
    </row>
    <row r="8" spans="1:20" x14ac:dyDescent="0.25">
      <c r="A8" s="3" t="s">
        <v>27</v>
      </c>
      <c r="B8" t="s">
        <v>28</v>
      </c>
      <c r="C8" s="4">
        <v>3588800.0399999996</v>
      </c>
      <c r="D8">
        <v>0</v>
      </c>
      <c r="E8">
        <v>0</v>
      </c>
      <c r="F8">
        <v>0</v>
      </c>
      <c r="G8">
        <v>0</v>
      </c>
      <c r="H8">
        <v>0</v>
      </c>
      <c r="I8" s="4">
        <v>3588800.0399999996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f t="shared" si="0"/>
        <v>3588800.0399999996</v>
      </c>
    </row>
    <row r="9" spans="1:20" x14ac:dyDescent="0.25">
      <c r="A9" s="3" t="s">
        <v>29</v>
      </c>
      <c r="B9" t="s">
        <v>30</v>
      </c>
      <c r="C9" s="4">
        <v>3588800.0399999996</v>
      </c>
      <c r="D9">
        <v>0</v>
      </c>
      <c r="E9">
        <v>0</v>
      </c>
      <c r="F9">
        <v>0</v>
      </c>
      <c r="G9">
        <v>0</v>
      </c>
      <c r="H9">
        <v>0</v>
      </c>
      <c r="I9" s="4">
        <v>3588800.0399999996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f t="shared" si="0"/>
        <v>3588800.0399999996</v>
      </c>
    </row>
    <row r="10" spans="1:20" x14ac:dyDescent="0.25">
      <c r="A10" s="3" t="s">
        <v>31</v>
      </c>
      <c r="B10" t="s">
        <v>32</v>
      </c>
      <c r="C10" s="4">
        <v>2588800.04</v>
      </c>
      <c r="D10">
        <v>0</v>
      </c>
      <c r="E10">
        <v>0</v>
      </c>
      <c r="F10">
        <v>0</v>
      </c>
      <c r="G10">
        <v>0</v>
      </c>
      <c r="H10">
        <v>0</v>
      </c>
      <c r="I10" s="4">
        <v>2588800.04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f t="shared" si="0"/>
        <v>2588800.04</v>
      </c>
    </row>
    <row r="11" spans="1:20" x14ac:dyDescent="0.25">
      <c r="A11" s="3" t="s">
        <v>33</v>
      </c>
      <c r="B11" t="s">
        <v>34</v>
      </c>
      <c r="C11" s="4">
        <v>5000000</v>
      </c>
      <c r="D11">
        <v>0</v>
      </c>
      <c r="E11">
        <v>0</v>
      </c>
      <c r="F11">
        <v>0</v>
      </c>
      <c r="G11">
        <v>2500000</v>
      </c>
      <c r="H11">
        <v>0</v>
      </c>
      <c r="I11">
        <v>0</v>
      </c>
      <c r="J11">
        <v>0</v>
      </c>
      <c r="K11">
        <v>0</v>
      </c>
      <c r="L11">
        <v>2500000</v>
      </c>
      <c r="M11">
        <v>0</v>
      </c>
      <c r="N11">
        <v>0</v>
      </c>
      <c r="O11">
        <v>0</v>
      </c>
      <c r="P11">
        <f t="shared" si="0"/>
        <v>5000000</v>
      </c>
    </row>
    <row r="12" spans="1:20" x14ac:dyDescent="0.25">
      <c r="A12" s="3" t="s">
        <v>35</v>
      </c>
      <c r="B12" t="s">
        <v>36</v>
      </c>
      <c r="C12" s="4">
        <v>2588800.04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 s="4">
        <v>2588800.04</v>
      </c>
      <c r="K12">
        <v>0</v>
      </c>
      <c r="L12">
        <v>0</v>
      </c>
      <c r="M12">
        <v>0</v>
      </c>
      <c r="N12">
        <v>0</v>
      </c>
      <c r="O12">
        <v>0</v>
      </c>
      <c r="P12">
        <f t="shared" si="0"/>
        <v>2588800.04</v>
      </c>
    </row>
    <row r="13" spans="1:20" x14ac:dyDescent="0.25">
      <c r="A13" s="3" t="s">
        <v>37</v>
      </c>
      <c r="B13" t="s">
        <v>38</v>
      </c>
      <c r="C13" s="4">
        <v>2588800.04</v>
      </c>
      <c r="D13">
        <v>0</v>
      </c>
      <c r="E13">
        <v>0</v>
      </c>
      <c r="F13">
        <v>647200</v>
      </c>
      <c r="G13">
        <v>0</v>
      </c>
      <c r="H13">
        <v>0</v>
      </c>
      <c r="I13">
        <v>647200</v>
      </c>
      <c r="J13">
        <v>0</v>
      </c>
      <c r="K13">
        <v>0</v>
      </c>
      <c r="L13">
        <v>647200</v>
      </c>
      <c r="M13">
        <v>0</v>
      </c>
      <c r="N13">
        <v>0</v>
      </c>
      <c r="O13">
        <v>647200</v>
      </c>
      <c r="P13">
        <f t="shared" si="0"/>
        <v>2588800</v>
      </c>
    </row>
    <row r="14" spans="1:20" x14ac:dyDescent="0.25">
      <c r="A14" s="3" t="s">
        <v>39</v>
      </c>
      <c r="B14" t="s">
        <v>40</v>
      </c>
      <c r="C14" s="4">
        <v>2588800.04</v>
      </c>
      <c r="D14">
        <v>0</v>
      </c>
      <c r="E14">
        <v>0</v>
      </c>
      <c r="F14">
        <v>647200</v>
      </c>
      <c r="G14">
        <v>0</v>
      </c>
      <c r="H14">
        <v>0</v>
      </c>
      <c r="I14">
        <v>647200</v>
      </c>
      <c r="J14">
        <v>0</v>
      </c>
      <c r="K14">
        <v>0</v>
      </c>
      <c r="L14">
        <v>647200</v>
      </c>
      <c r="M14">
        <v>0</v>
      </c>
      <c r="N14">
        <v>0</v>
      </c>
      <c r="O14">
        <v>647200</v>
      </c>
      <c r="P14">
        <f t="shared" si="0"/>
        <v>2588800</v>
      </c>
    </row>
    <row r="15" spans="1:20" x14ac:dyDescent="0.25">
      <c r="A15" s="3" t="s">
        <v>41</v>
      </c>
      <c r="B15" t="s">
        <v>42</v>
      </c>
      <c r="C15" s="4">
        <v>2588800.04</v>
      </c>
      <c r="D15">
        <v>0</v>
      </c>
      <c r="E15">
        <v>0</v>
      </c>
      <c r="F15">
        <v>647200</v>
      </c>
      <c r="G15">
        <v>0</v>
      </c>
      <c r="H15">
        <v>0</v>
      </c>
      <c r="I15">
        <v>647200</v>
      </c>
      <c r="J15">
        <v>0</v>
      </c>
      <c r="K15">
        <v>0</v>
      </c>
      <c r="L15">
        <v>647200</v>
      </c>
      <c r="M15">
        <v>0</v>
      </c>
      <c r="N15">
        <v>0</v>
      </c>
      <c r="O15">
        <v>647200</v>
      </c>
      <c r="P15">
        <f t="shared" si="0"/>
        <v>2588800</v>
      </c>
    </row>
    <row r="16" spans="1:20" x14ac:dyDescent="0.25">
      <c r="A16" s="3" t="s">
        <v>43</v>
      </c>
      <c r="B16" t="s">
        <v>44</v>
      </c>
      <c r="C16" s="4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f t="shared" si="0"/>
        <v>0</v>
      </c>
    </row>
    <row r="17" spans="1:16" x14ac:dyDescent="0.25">
      <c r="A17" s="3" t="s">
        <v>45</v>
      </c>
      <c r="B17" t="s">
        <v>46</v>
      </c>
      <c r="C17" s="4">
        <v>500000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500000</v>
      </c>
      <c r="N17">
        <v>0</v>
      </c>
      <c r="O17">
        <v>0</v>
      </c>
      <c r="P17">
        <f t="shared" si="0"/>
        <v>500000</v>
      </c>
    </row>
    <row r="18" spans="1:16" x14ac:dyDescent="0.25">
      <c r="A18" s="3" t="s">
        <v>47</v>
      </c>
      <c r="B18" t="s">
        <v>48</v>
      </c>
      <c r="C18" s="4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f t="shared" si="0"/>
        <v>0</v>
      </c>
    </row>
    <row r="19" spans="1:16" x14ac:dyDescent="0.25">
      <c r="A19" s="3" t="s">
        <v>49</v>
      </c>
      <c r="B19" t="s">
        <v>50</v>
      </c>
      <c r="C19" s="4">
        <v>12258000</v>
      </c>
      <c r="D19">
        <v>0</v>
      </c>
      <c r="E19">
        <v>12258000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f t="shared" si="0"/>
        <v>12258000</v>
      </c>
    </row>
    <row r="20" spans="1:16" x14ac:dyDescent="0.25">
      <c r="A20" s="3" t="s">
        <v>51</v>
      </c>
      <c r="B20" t="s">
        <v>52</v>
      </c>
      <c r="C20" s="4">
        <v>1200000</v>
      </c>
      <c r="D20">
        <v>0</v>
      </c>
      <c r="E20">
        <v>0</v>
      </c>
      <c r="F20">
        <v>0</v>
      </c>
      <c r="G20">
        <v>0</v>
      </c>
      <c r="H20">
        <v>0</v>
      </c>
      <c r="I20">
        <v>1200000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f t="shared" si="0"/>
        <v>1200000</v>
      </c>
    </row>
    <row r="21" spans="1:16" x14ac:dyDescent="0.25">
      <c r="A21" s="3" t="s">
        <v>53</v>
      </c>
      <c r="B21" t="s">
        <v>54</v>
      </c>
      <c r="C21" s="4">
        <v>1000000</v>
      </c>
      <c r="D21">
        <v>0</v>
      </c>
      <c r="E21">
        <v>0</v>
      </c>
      <c r="F21">
        <v>0</v>
      </c>
      <c r="G21">
        <v>250000</v>
      </c>
      <c r="H21">
        <v>250000</v>
      </c>
      <c r="I21">
        <v>0</v>
      </c>
      <c r="J21">
        <v>0</v>
      </c>
      <c r="K21">
        <v>0</v>
      </c>
      <c r="L21">
        <v>250000</v>
      </c>
      <c r="M21">
        <v>250000</v>
      </c>
      <c r="N21">
        <v>0</v>
      </c>
      <c r="O21">
        <v>0</v>
      </c>
      <c r="P21">
        <f>SUM(D21:O21)</f>
        <v>1000000</v>
      </c>
    </row>
    <row r="22" spans="1:16" x14ac:dyDescent="0.25">
      <c r="A22" s="3" t="s">
        <v>55</v>
      </c>
      <c r="B22" t="s">
        <v>56</v>
      </c>
      <c r="C22" s="4">
        <v>100000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100000</v>
      </c>
      <c r="M22">
        <v>0</v>
      </c>
      <c r="N22">
        <v>0</v>
      </c>
      <c r="O22">
        <v>0</v>
      </c>
      <c r="P22">
        <f t="shared" si="0"/>
        <v>100000</v>
      </c>
    </row>
    <row r="23" spans="1:16" x14ac:dyDescent="0.25">
      <c r="A23" s="3" t="s">
        <v>57</v>
      </c>
      <c r="B23" t="s">
        <v>58</v>
      </c>
      <c r="C23" s="4">
        <v>17046800.039999999</v>
      </c>
      <c r="D23">
        <v>1420566.67</v>
      </c>
      <c r="E23">
        <v>1420566.67</v>
      </c>
      <c r="F23">
        <v>1420566.67</v>
      </c>
      <c r="G23">
        <v>1420566.67</v>
      </c>
      <c r="H23">
        <v>1420566.67</v>
      </c>
      <c r="I23">
        <v>1420566.67</v>
      </c>
      <c r="J23">
        <v>1420566.67</v>
      </c>
      <c r="K23">
        <v>1420566.67</v>
      </c>
      <c r="L23">
        <v>1420566.67</v>
      </c>
      <c r="M23">
        <v>1420566.67</v>
      </c>
      <c r="N23">
        <v>1420566.67</v>
      </c>
      <c r="O23">
        <v>1420566.67</v>
      </c>
      <c r="P23">
        <f t="shared" si="0"/>
        <v>17046800.039999999</v>
      </c>
    </row>
    <row r="24" spans="1:16" x14ac:dyDescent="0.25">
      <c r="A24" s="3" t="s">
        <v>59</v>
      </c>
      <c r="B24" t="s">
        <v>60</v>
      </c>
      <c r="C24" s="4">
        <v>36654400.039999999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18327200</v>
      </c>
      <c r="K24">
        <v>18327200</v>
      </c>
      <c r="L24">
        <v>0</v>
      </c>
      <c r="M24">
        <v>0</v>
      </c>
      <c r="N24">
        <v>0</v>
      </c>
      <c r="O24">
        <v>0</v>
      </c>
      <c r="P24">
        <f t="shared" si="0"/>
        <v>36654400</v>
      </c>
    </row>
    <row r="25" spans="1:16" x14ac:dyDescent="0.25">
      <c r="A25" s="3" t="s">
        <v>61</v>
      </c>
      <c r="B25" t="s">
        <v>62</v>
      </c>
      <c r="C25" s="4">
        <v>1000000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1000000</v>
      </c>
      <c r="M25">
        <v>0</v>
      </c>
      <c r="N25">
        <v>0</v>
      </c>
      <c r="O25">
        <v>0</v>
      </c>
      <c r="P25">
        <f t="shared" si="0"/>
        <v>1000000</v>
      </c>
    </row>
    <row r="26" spans="1:16" x14ac:dyDescent="0.25">
      <c r="A26" s="3" t="s">
        <v>63</v>
      </c>
      <c r="B26" t="s">
        <v>64</v>
      </c>
      <c r="C26" s="4">
        <v>1000000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1000000</v>
      </c>
      <c r="M26">
        <v>0</v>
      </c>
      <c r="N26">
        <v>0</v>
      </c>
      <c r="O26">
        <v>0</v>
      </c>
      <c r="P26">
        <f t="shared" si="0"/>
        <v>1000000</v>
      </c>
    </row>
    <row r="27" spans="1:16" x14ac:dyDescent="0.25">
      <c r="A27" s="3" t="s">
        <v>65</v>
      </c>
      <c r="B27" t="s">
        <v>66</v>
      </c>
      <c r="C27" s="4">
        <v>1000000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1000000</v>
      </c>
      <c r="M27">
        <v>0</v>
      </c>
      <c r="N27">
        <v>0</v>
      </c>
      <c r="O27">
        <v>0</v>
      </c>
      <c r="P27">
        <f t="shared" si="0"/>
        <v>1000000</v>
      </c>
    </row>
    <row r="28" spans="1:16" x14ac:dyDescent="0.25">
      <c r="A28" s="3" t="s">
        <v>67</v>
      </c>
      <c r="B28" t="s">
        <v>68</v>
      </c>
      <c r="C28" s="4">
        <v>1000000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1000000</v>
      </c>
      <c r="M28">
        <v>0</v>
      </c>
      <c r="N28">
        <v>0</v>
      </c>
      <c r="O28">
        <v>0</v>
      </c>
      <c r="P28">
        <f t="shared" si="0"/>
        <v>1000000</v>
      </c>
    </row>
    <row r="29" spans="1:16" x14ac:dyDescent="0.25">
      <c r="A29" s="3" t="s">
        <v>69</v>
      </c>
      <c r="B29" t="s">
        <v>70</v>
      </c>
      <c r="C29" s="4">
        <v>1000000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1000000</v>
      </c>
      <c r="M29">
        <v>0</v>
      </c>
      <c r="N29">
        <v>0</v>
      </c>
      <c r="O29">
        <v>0</v>
      </c>
      <c r="P29">
        <f t="shared" si="0"/>
        <v>1000000</v>
      </c>
    </row>
    <row r="30" spans="1:16" x14ac:dyDescent="0.25">
      <c r="A30" s="3" t="s">
        <v>71</v>
      </c>
      <c r="B30" t="s">
        <v>72</v>
      </c>
      <c r="C30" s="4">
        <v>1000000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1000000</v>
      </c>
      <c r="M30">
        <v>0</v>
      </c>
      <c r="N30">
        <v>0</v>
      </c>
      <c r="O30">
        <v>0</v>
      </c>
      <c r="P30">
        <f t="shared" si="0"/>
        <v>1000000</v>
      </c>
    </row>
    <row r="31" spans="1:16" x14ac:dyDescent="0.25">
      <c r="A31" s="3" t="s">
        <v>73</v>
      </c>
      <c r="B31" t="s">
        <v>74</v>
      </c>
      <c r="C31" s="4">
        <v>1000000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1000000</v>
      </c>
      <c r="M31">
        <v>0</v>
      </c>
      <c r="N31">
        <v>0</v>
      </c>
      <c r="O31">
        <v>0</v>
      </c>
      <c r="P31">
        <f t="shared" si="0"/>
        <v>1000000</v>
      </c>
    </row>
    <row r="32" spans="1:16" x14ac:dyDescent="0.25">
      <c r="A32" s="3" t="s">
        <v>75</v>
      </c>
      <c r="B32" t="s">
        <v>76</v>
      </c>
      <c r="C32" s="4">
        <v>1000000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1000000</v>
      </c>
      <c r="M32">
        <v>0</v>
      </c>
      <c r="N32">
        <v>0</v>
      </c>
      <c r="O32">
        <v>0</v>
      </c>
      <c r="P32">
        <f t="shared" si="0"/>
        <v>1000000</v>
      </c>
    </row>
    <row r="33" spans="1:16" x14ac:dyDescent="0.25">
      <c r="A33" s="3" t="s">
        <v>77</v>
      </c>
      <c r="B33" t="s">
        <v>78</v>
      </c>
      <c r="C33" s="4">
        <v>1000000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1000000</v>
      </c>
      <c r="M33">
        <v>0</v>
      </c>
      <c r="N33">
        <v>0</v>
      </c>
      <c r="O33">
        <v>0</v>
      </c>
      <c r="P33">
        <f t="shared" si="0"/>
        <v>1000000</v>
      </c>
    </row>
    <row r="34" spans="1:16" x14ac:dyDescent="0.25">
      <c r="A34" s="3" t="s">
        <v>79</v>
      </c>
      <c r="B34" t="s">
        <v>80</v>
      </c>
      <c r="C34" s="4">
        <v>2388800.04</v>
      </c>
      <c r="D34">
        <v>0</v>
      </c>
      <c r="E34">
        <v>0</v>
      </c>
      <c r="F34">
        <v>0</v>
      </c>
      <c r="G34">
        <v>0</v>
      </c>
      <c r="H34">
        <v>0</v>
      </c>
      <c r="I34">
        <v>1194400</v>
      </c>
      <c r="J34">
        <v>1194400</v>
      </c>
      <c r="K34">
        <v>0</v>
      </c>
      <c r="L34">
        <v>0</v>
      </c>
      <c r="M34">
        <v>0</v>
      </c>
      <c r="N34">
        <v>0</v>
      </c>
      <c r="O34">
        <v>0</v>
      </c>
      <c r="P34">
        <f t="shared" si="0"/>
        <v>2388800</v>
      </c>
    </row>
    <row r="35" spans="1:16" x14ac:dyDescent="0.25">
      <c r="A35" s="3" t="s">
        <v>81</v>
      </c>
      <c r="B35" t="s">
        <v>82</v>
      </c>
      <c r="C35" s="4">
        <v>14803800</v>
      </c>
      <c r="D35">
        <v>1233650</v>
      </c>
      <c r="E35">
        <v>1233650</v>
      </c>
      <c r="F35">
        <v>1233650</v>
      </c>
      <c r="G35">
        <v>1233650</v>
      </c>
      <c r="H35">
        <v>1233650</v>
      </c>
      <c r="I35">
        <v>1233650</v>
      </c>
      <c r="J35">
        <v>1233650</v>
      </c>
      <c r="K35">
        <v>1233650</v>
      </c>
      <c r="L35">
        <v>1233650</v>
      </c>
      <c r="M35">
        <v>1233650</v>
      </c>
      <c r="N35">
        <v>1233650</v>
      </c>
      <c r="O35">
        <v>1233650</v>
      </c>
      <c r="P35">
        <f t="shared" si="0"/>
        <v>14803800</v>
      </c>
    </row>
    <row r="36" spans="1:16" x14ac:dyDescent="0.25">
      <c r="A36" s="3" t="s">
        <v>83</v>
      </c>
      <c r="B36" t="s">
        <v>84</v>
      </c>
      <c r="C36" s="4">
        <v>35888000.040000007</v>
      </c>
      <c r="D36">
        <v>2990666.67</v>
      </c>
      <c r="E36">
        <v>2990666.67</v>
      </c>
      <c r="F36">
        <v>2990666.67</v>
      </c>
      <c r="G36">
        <v>2990666.67</v>
      </c>
      <c r="H36">
        <v>2990666.67</v>
      </c>
      <c r="I36">
        <v>2990666.67</v>
      </c>
      <c r="J36">
        <v>2990666.67</v>
      </c>
      <c r="K36">
        <v>2990666.67</v>
      </c>
      <c r="L36">
        <v>2990666.67</v>
      </c>
      <c r="M36">
        <v>2990666.67</v>
      </c>
      <c r="N36">
        <v>2990666.67</v>
      </c>
      <c r="O36">
        <v>2990666.67</v>
      </c>
      <c r="P36">
        <f t="shared" si="0"/>
        <v>35888000.040000007</v>
      </c>
    </row>
    <row r="37" spans="1:16" x14ac:dyDescent="0.25">
      <c r="A37" s="3" t="s">
        <v>85</v>
      </c>
      <c r="B37" t="s">
        <v>86</v>
      </c>
      <c r="C37" s="4">
        <v>200000</v>
      </c>
      <c r="D37">
        <v>16666.669999999998</v>
      </c>
      <c r="E37">
        <v>16666.669999999998</v>
      </c>
      <c r="F37">
        <v>16666.669999999998</v>
      </c>
      <c r="G37">
        <v>16666.669999999998</v>
      </c>
      <c r="H37">
        <v>16666.669999999998</v>
      </c>
      <c r="I37">
        <v>16666.669999999998</v>
      </c>
      <c r="J37">
        <v>16666.669999999998</v>
      </c>
      <c r="K37">
        <v>16666.669999999998</v>
      </c>
      <c r="L37">
        <v>16666.669999999998</v>
      </c>
      <c r="M37">
        <v>16666.669999999998</v>
      </c>
      <c r="N37">
        <v>16666.669999999998</v>
      </c>
      <c r="O37">
        <v>16666.669999999998</v>
      </c>
      <c r="P37">
        <f t="shared" si="0"/>
        <v>200000.03999999992</v>
      </c>
    </row>
    <row r="38" spans="1:16" x14ac:dyDescent="0.25">
      <c r="A38" s="3" t="s">
        <v>87</v>
      </c>
      <c r="B38" t="s">
        <v>88</v>
      </c>
      <c r="C38" s="4">
        <v>10542099.959999999</v>
      </c>
      <c r="D38">
        <v>878508.33</v>
      </c>
      <c r="E38">
        <v>878508.33</v>
      </c>
      <c r="F38">
        <v>878508.33</v>
      </c>
      <c r="G38">
        <v>878508.33</v>
      </c>
      <c r="H38">
        <v>878508.33</v>
      </c>
      <c r="I38">
        <v>878508.33</v>
      </c>
      <c r="J38">
        <v>878508.33</v>
      </c>
      <c r="K38">
        <v>878508.33</v>
      </c>
      <c r="L38">
        <v>878508.33</v>
      </c>
      <c r="M38">
        <v>878508.33</v>
      </c>
      <c r="N38">
        <v>878508.33</v>
      </c>
      <c r="O38">
        <v>878508.33</v>
      </c>
      <c r="P38">
        <f t="shared" si="0"/>
        <v>10542099.959999999</v>
      </c>
    </row>
    <row r="39" spans="1:16" x14ac:dyDescent="0.25">
      <c r="A39" s="3" t="s">
        <v>89</v>
      </c>
      <c r="B39" t="s">
        <v>90</v>
      </c>
      <c r="C39" s="4">
        <v>5383200</v>
      </c>
      <c r="D39">
        <v>448600</v>
      </c>
      <c r="E39">
        <v>448600</v>
      </c>
      <c r="F39">
        <v>448600</v>
      </c>
      <c r="G39">
        <v>448600</v>
      </c>
      <c r="H39">
        <v>448600</v>
      </c>
      <c r="I39">
        <v>448600</v>
      </c>
      <c r="J39">
        <v>448600</v>
      </c>
      <c r="K39">
        <v>448600</v>
      </c>
      <c r="L39">
        <v>448600</v>
      </c>
      <c r="M39">
        <v>448600</v>
      </c>
      <c r="N39">
        <v>448600</v>
      </c>
      <c r="O39">
        <v>448600</v>
      </c>
      <c r="P39">
        <f t="shared" si="0"/>
        <v>5383200</v>
      </c>
    </row>
    <row r="40" spans="1:16" x14ac:dyDescent="0.25">
      <c r="A40" s="3" t="s">
        <v>91</v>
      </c>
      <c r="B40" t="s">
        <v>92</v>
      </c>
      <c r="C40" s="4">
        <v>2000000</v>
      </c>
      <c r="D40">
        <v>166666.67000000001</v>
      </c>
      <c r="E40">
        <v>166666.67000000001</v>
      </c>
      <c r="F40">
        <v>166666.67000000001</v>
      </c>
      <c r="G40">
        <v>166666.67000000001</v>
      </c>
      <c r="H40">
        <v>166666.67000000001</v>
      </c>
      <c r="I40">
        <v>166666.67000000001</v>
      </c>
      <c r="J40">
        <v>166666.67000000001</v>
      </c>
      <c r="K40">
        <v>166666.67000000001</v>
      </c>
      <c r="L40">
        <v>166666.67000000001</v>
      </c>
      <c r="M40">
        <v>166666.67000000001</v>
      </c>
      <c r="N40">
        <v>166666.67000000001</v>
      </c>
      <c r="O40">
        <v>166666.67000000001</v>
      </c>
      <c r="P40">
        <f t="shared" si="0"/>
        <v>2000000.0399999998</v>
      </c>
    </row>
    <row r="41" spans="1:16" x14ac:dyDescent="0.25">
      <c r="A41" s="3" t="s">
        <v>93</v>
      </c>
      <c r="B41" t="s">
        <v>94</v>
      </c>
      <c r="C41" s="4">
        <v>10317800.040000001</v>
      </c>
      <c r="D41">
        <v>859816.67</v>
      </c>
      <c r="E41">
        <v>859816.67</v>
      </c>
      <c r="F41">
        <v>859816.67</v>
      </c>
      <c r="G41">
        <v>859816.67</v>
      </c>
      <c r="H41">
        <v>859816.67</v>
      </c>
      <c r="I41">
        <v>859816.67</v>
      </c>
      <c r="J41">
        <v>859816.67</v>
      </c>
      <c r="K41">
        <v>859816.67</v>
      </c>
      <c r="L41">
        <v>859816.67</v>
      </c>
      <c r="M41">
        <v>859816.67</v>
      </c>
      <c r="N41">
        <v>859816.67</v>
      </c>
      <c r="O41">
        <v>859816.67</v>
      </c>
      <c r="P41">
        <f t="shared" si="0"/>
        <v>10317800.040000001</v>
      </c>
    </row>
    <row r="42" spans="1:16" x14ac:dyDescent="0.25">
      <c r="A42" s="3" t="s">
        <v>95</v>
      </c>
      <c r="B42" t="s">
        <v>96</v>
      </c>
      <c r="C42" s="4">
        <v>1500000</v>
      </c>
      <c r="D42">
        <v>125000</v>
      </c>
      <c r="E42">
        <v>125000</v>
      </c>
      <c r="F42">
        <v>125000</v>
      </c>
      <c r="G42">
        <v>125000</v>
      </c>
      <c r="H42">
        <v>125000</v>
      </c>
      <c r="I42">
        <v>125000</v>
      </c>
      <c r="J42">
        <v>125000</v>
      </c>
      <c r="K42">
        <v>125000</v>
      </c>
      <c r="L42">
        <v>125000</v>
      </c>
      <c r="M42">
        <v>125000</v>
      </c>
      <c r="N42">
        <v>125000</v>
      </c>
      <c r="O42">
        <v>125000</v>
      </c>
      <c r="P42">
        <f t="shared" si="0"/>
        <v>1500000</v>
      </c>
    </row>
    <row r="43" spans="1:16" x14ac:dyDescent="0.25">
      <c r="A43" s="3" t="s">
        <v>97</v>
      </c>
      <c r="B43" t="s">
        <v>98</v>
      </c>
      <c r="C43" s="4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f t="shared" si="0"/>
        <v>0</v>
      </c>
    </row>
    <row r="44" spans="1:16" x14ac:dyDescent="0.25">
      <c r="A44" s="3" t="s">
        <v>99</v>
      </c>
      <c r="B44" t="s">
        <v>100</v>
      </c>
      <c r="C44" s="4">
        <v>500000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250000</v>
      </c>
      <c r="M44">
        <v>250000</v>
      </c>
      <c r="N44">
        <v>0</v>
      </c>
      <c r="O44">
        <v>0</v>
      </c>
      <c r="P44">
        <f t="shared" si="0"/>
        <v>500000</v>
      </c>
    </row>
    <row r="45" spans="1:16" x14ac:dyDescent="0.25">
      <c r="A45" s="3" t="s">
        <v>101</v>
      </c>
      <c r="B45" t="s">
        <v>102</v>
      </c>
      <c r="C45" s="4">
        <v>100000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50000</v>
      </c>
      <c r="M45">
        <v>50000</v>
      </c>
      <c r="N45">
        <v>0</v>
      </c>
      <c r="O45">
        <v>0</v>
      </c>
      <c r="P45">
        <f t="shared" si="0"/>
        <v>100000</v>
      </c>
    </row>
    <row r="46" spans="1:16" x14ac:dyDescent="0.25">
      <c r="A46" s="3" t="s">
        <v>103</v>
      </c>
      <c r="B46" t="s">
        <v>104</v>
      </c>
      <c r="C46" s="4">
        <v>2243000.0399999996</v>
      </c>
      <c r="D46">
        <v>186916.67</v>
      </c>
      <c r="E46">
        <v>186916.67</v>
      </c>
      <c r="F46">
        <v>186916.67</v>
      </c>
      <c r="G46">
        <v>186916.67</v>
      </c>
      <c r="H46">
        <v>186916.67</v>
      </c>
      <c r="I46">
        <v>186916.67</v>
      </c>
      <c r="J46">
        <v>186916.67</v>
      </c>
      <c r="K46">
        <v>186916.67</v>
      </c>
      <c r="L46">
        <v>186916.67</v>
      </c>
      <c r="M46">
        <v>186916.67</v>
      </c>
      <c r="N46">
        <v>186916.67</v>
      </c>
      <c r="O46">
        <v>186916.67</v>
      </c>
      <c r="P46">
        <f t="shared" si="0"/>
        <v>2243000.0399999996</v>
      </c>
    </row>
    <row r="47" spans="1:16" x14ac:dyDescent="0.25">
      <c r="A47" s="3" t="s">
        <v>105</v>
      </c>
      <c r="B47" t="s">
        <v>106</v>
      </c>
      <c r="C47" s="4">
        <v>2243000.0399999996</v>
      </c>
      <c r="D47">
        <v>186916.67</v>
      </c>
      <c r="E47">
        <v>186916.67</v>
      </c>
      <c r="F47">
        <v>186916.67</v>
      </c>
      <c r="G47">
        <v>186916.67</v>
      </c>
      <c r="H47">
        <v>186916.67</v>
      </c>
      <c r="I47">
        <v>186916.67</v>
      </c>
      <c r="J47">
        <v>186916.67</v>
      </c>
      <c r="K47">
        <v>186916.67</v>
      </c>
      <c r="L47">
        <v>186916.67</v>
      </c>
      <c r="M47">
        <v>186916.67</v>
      </c>
      <c r="N47">
        <v>186916.67</v>
      </c>
      <c r="O47">
        <v>186916.67</v>
      </c>
      <c r="P47">
        <f t="shared" si="0"/>
        <v>2243000.0399999996</v>
      </c>
    </row>
    <row r="48" spans="1:16" x14ac:dyDescent="0.25">
      <c r="A48" s="3" t="s">
        <v>107</v>
      </c>
      <c r="B48" t="s">
        <v>108</v>
      </c>
      <c r="C48" s="4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f t="shared" si="0"/>
        <v>0</v>
      </c>
    </row>
    <row r="49" spans="1:16" x14ac:dyDescent="0.25">
      <c r="A49" s="3" t="s">
        <v>109</v>
      </c>
      <c r="B49" t="s">
        <v>110</v>
      </c>
      <c r="C49" s="4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f t="shared" si="0"/>
        <v>0</v>
      </c>
    </row>
    <row r="50" spans="1:16" x14ac:dyDescent="0.25">
      <c r="A50" s="3" t="s">
        <v>111</v>
      </c>
      <c r="B50" t="s">
        <v>112</v>
      </c>
      <c r="C50" s="4">
        <v>14000000</v>
      </c>
      <c r="D50">
        <v>0</v>
      </c>
      <c r="E50">
        <v>0</v>
      </c>
      <c r="F50" s="4">
        <v>14000000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f t="shared" si="0"/>
        <v>14000000</v>
      </c>
    </row>
    <row r="51" spans="1:16" x14ac:dyDescent="0.25">
      <c r="A51" s="3" t="s">
        <v>113</v>
      </c>
      <c r="B51" t="s">
        <v>114</v>
      </c>
      <c r="C51" s="4">
        <v>33645000</v>
      </c>
      <c r="D51">
        <v>0</v>
      </c>
      <c r="E51">
        <v>0</v>
      </c>
      <c r="F51" s="4">
        <v>33645000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f t="shared" si="0"/>
        <v>33645000</v>
      </c>
    </row>
    <row r="52" spans="1:16" x14ac:dyDescent="0.25">
      <c r="A52" s="3" t="s">
        <v>115</v>
      </c>
      <c r="B52" t="s">
        <v>116</v>
      </c>
      <c r="C52" s="4">
        <v>19289799.960000001</v>
      </c>
      <c r="D52">
        <v>1607483.33</v>
      </c>
      <c r="E52">
        <v>1607483.33</v>
      </c>
      <c r="F52">
        <v>1607483.33</v>
      </c>
      <c r="G52">
        <v>1607483.33</v>
      </c>
      <c r="H52">
        <v>1607483.33</v>
      </c>
      <c r="I52">
        <v>1607483.33</v>
      </c>
      <c r="J52">
        <v>1607483.33</v>
      </c>
      <c r="K52">
        <v>1607483.33</v>
      </c>
      <c r="L52">
        <v>1607483.33</v>
      </c>
      <c r="M52">
        <v>1607483.33</v>
      </c>
      <c r="N52">
        <v>1607483.33</v>
      </c>
      <c r="O52">
        <v>1607483.33</v>
      </c>
      <c r="P52">
        <f t="shared" si="0"/>
        <v>19289799.960000001</v>
      </c>
    </row>
    <row r="53" spans="1:16" x14ac:dyDescent="0.25">
      <c r="A53" s="3" t="s">
        <v>117</v>
      </c>
      <c r="B53" t="s">
        <v>118</v>
      </c>
      <c r="C53" s="4">
        <v>4485999.96</v>
      </c>
      <c r="D53">
        <v>0</v>
      </c>
      <c r="E53">
        <v>0</v>
      </c>
      <c r="F53">
        <v>1121500</v>
      </c>
      <c r="G53">
        <v>0</v>
      </c>
      <c r="H53">
        <v>0</v>
      </c>
      <c r="I53">
        <v>1121500</v>
      </c>
      <c r="J53">
        <v>0</v>
      </c>
      <c r="K53">
        <v>0</v>
      </c>
      <c r="L53">
        <v>1121500</v>
      </c>
      <c r="M53">
        <v>0</v>
      </c>
      <c r="N53">
        <v>0</v>
      </c>
      <c r="O53">
        <v>1121500</v>
      </c>
      <c r="P53">
        <f t="shared" si="0"/>
        <v>4486000</v>
      </c>
    </row>
    <row r="54" spans="1:16" x14ac:dyDescent="0.25">
      <c r="A54" s="3" t="s">
        <v>119</v>
      </c>
      <c r="B54" t="s">
        <v>120</v>
      </c>
      <c r="C54" s="4">
        <v>500000</v>
      </c>
      <c r="D54">
        <v>0</v>
      </c>
      <c r="E54">
        <v>0</v>
      </c>
      <c r="F54">
        <v>0</v>
      </c>
      <c r="G54">
        <v>250000</v>
      </c>
      <c r="H54">
        <v>0</v>
      </c>
      <c r="I54">
        <v>0</v>
      </c>
      <c r="J54">
        <v>0</v>
      </c>
      <c r="K54">
        <v>250000</v>
      </c>
      <c r="L54">
        <v>0</v>
      </c>
      <c r="M54">
        <v>0</v>
      </c>
      <c r="N54">
        <v>0</v>
      </c>
      <c r="P54">
        <f t="shared" si="0"/>
        <v>500000</v>
      </c>
    </row>
    <row r="55" spans="1:16" x14ac:dyDescent="0.25">
      <c r="A55" s="3" t="s">
        <v>121</v>
      </c>
      <c r="B55" t="s">
        <v>122</v>
      </c>
      <c r="C55" s="4">
        <v>4485999.96</v>
      </c>
      <c r="D55">
        <v>0</v>
      </c>
      <c r="E55">
        <v>0</v>
      </c>
      <c r="F55">
        <v>1121500</v>
      </c>
      <c r="G55">
        <v>0</v>
      </c>
      <c r="H55">
        <v>0</v>
      </c>
      <c r="I55">
        <v>1121500</v>
      </c>
      <c r="J55">
        <v>0</v>
      </c>
      <c r="K55">
        <v>0</v>
      </c>
      <c r="L55">
        <v>1121500</v>
      </c>
      <c r="M55">
        <v>0</v>
      </c>
      <c r="N55">
        <v>0</v>
      </c>
      <c r="O55">
        <v>1121500</v>
      </c>
      <c r="P55">
        <f t="shared" si="0"/>
        <v>4486000</v>
      </c>
    </row>
    <row r="56" spans="1:16" x14ac:dyDescent="0.25">
      <c r="A56" s="3" t="s">
        <v>123</v>
      </c>
      <c r="B56" t="s">
        <v>124</v>
      </c>
      <c r="C56" s="4">
        <v>1000000</v>
      </c>
      <c r="D56">
        <v>0</v>
      </c>
      <c r="E56">
        <v>0</v>
      </c>
      <c r="F56">
        <v>250000</v>
      </c>
      <c r="G56">
        <v>0</v>
      </c>
      <c r="H56">
        <v>0</v>
      </c>
      <c r="I56">
        <v>250000</v>
      </c>
      <c r="J56">
        <v>0</v>
      </c>
      <c r="K56">
        <v>0</v>
      </c>
      <c r="L56">
        <v>250000</v>
      </c>
      <c r="M56">
        <v>0</v>
      </c>
      <c r="N56">
        <v>0</v>
      </c>
      <c r="O56">
        <v>250000</v>
      </c>
      <c r="P56">
        <f t="shared" si="0"/>
        <v>1000000</v>
      </c>
    </row>
    <row r="57" spans="1:16" x14ac:dyDescent="0.25">
      <c r="A57" s="3" t="s">
        <v>125</v>
      </c>
      <c r="B57" t="s">
        <v>126</v>
      </c>
      <c r="C57" s="4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f t="shared" si="0"/>
        <v>0</v>
      </c>
    </row>
    <row r="58" spans="1:16" x14ac:dyDescent="0.25">
      <c r="A58" s="3" t="s">
        <v>127</v>
      </c>
      <c r="B58" t="s">
        <v>128</v>
      </c>
      <c r="C58" s="4">
        <v>2000000</v>
      </c>
      <c r="D58">
        <v>200000</v>
      </c>
      <c r="E58">
        <v>0</v>
      </c>
      <c r="F58">
        <v>200000</v>
      </c>
      <c r="G58">
        <v>200000</v>
      </c>
      <c r="H58">
        <v>200000</v>
      </c>
      <c r="I58">
        <v>200000</v>
      </c>
      <c r="J58">
        <v>200000</v>
      </c>
      <c r="K58">
        <v>200000</v>
      </c>
      <c r="L58">
        <v>200000</v>
      </c>
      <c r="M58">
        <v>200000</v>
      </c>
      <c r="N58">
        <v>200000</v>
      </c>
      <c r="O58">
        <v>0</v>
      </c>
      <c r="P58">
        <f t="shared" si="0"/>
        <v>2000000</v>
      </c>
    </row>
    <row r="59" spans="1:16" x14ac:dyDescent="0.25">
      <c r="A59" s="3" t="s">
        <v>129</v>
      </c>
      <c r="B59" t="s">
        <v>130</v>
      </c>
      <c r="C59" s="4">
        <v>2691600</v>
      </c>
      <c r="D59">
        <v>0</v>
      </c>
      <c r="E59">
        <v>448600</v>
      </c>
      <c r="F59">
        <v>0</v>
      </c>
      <c r="G59">
        <v>448600</v>
      </c>
      <c r="H59">
        <v>0</v>
      </c>
      <c r="I59">
        <v>448600</v>
      </c>
      <c r="J59">
        <v>0</v>
      </c>
      <c r="K59">
        <v>448600</v>
      </c>
      <c r="L59">
        <v>0</v>
      </c>
      <c r="M59">
        <v>448600</v>
      </c>
      <c r="N59">
        <v>0</v>
      </c>
      <c r="O59">
        <v>448600</v>
      </c>
      <c r="P59">
        <f t="shared" si="0"/>
        <v>2691600</v>
      </c>
    </row>
    <row r="60" spans="1:16" x14ac:dyDescent="0.25">
      <c r="A60" s="3" t="s">
        <v>131</v>
      </c>
      <c r="B60" t="s">
        <v>132</v>
      </c>
      <c r="C60" s="4">
        <v>8074800</v>
      </c>
      <c r="D60">
        <v>0</v>
      </c>
      <c r="E60">
        <v>1345800</v>
      </c>
      <c r="F60">
        <v>0</v>
      </c>
      <c r="G60">
        <v>1345800</v>
      </c>
      <c r="H60">
        <v>0</v>
      </c>
      <c r="I60">
        <v>1345800</v>
      </c>
      <c r="J60">
        <v>0</v>
      </c>
      <c r="K60">
        <v>1345800</v>
      </c>
      <c r="L60">
        <v>0</v>
      </c>
      <c r="M60">
        <v>1345800</v>
      </c>
      <c r="N60">
        <v>0</v>
      </c>
      <c r="O60">
        <v>1345800</v>
      </c>
      <c r="P60">
        <f t="shared" si="0"/>
        <v>8074800</v>
      </c>
    </row>
    <row r="61" spans="1:16" x14ac:dyDescent="0.25">
      <c r="A61" s="3" t="s">
        <v>133</v>
      </c>
      <c r="B61" t="s">
        <v>134</v>
      </c>
      <c r="C61" s="4">
        <v>8972000.040000001</v>
      </c>
      <c r="D61">
        <v>1794400</v>
      </c>
      <c r="E61">
        <v>1794400</v>
      </c>
      <c r="F61">
        <v>0</v>
      </c>
      <c r="G61">
        <v>0</v>
      </c>
      <c r="H61">
        <v>0</v>
      </c>
      <c r="I61">
        <v>0</v>
      </c>
      <c r="J61">
        <v>1794400</v>
      </c>
      <c r="K61">
        <v>1794400</v>
      </c>
      <c r="L61">
        <v>1794400</v>
      </c>
      <c r="M61">
        <v>0</v>
      </c>
      <c r="N61">
        <v>0</v>
      </c>
      <c r="O61">
        <v>0</v>
      </c>
      <c r="P61">
        <f t="shared" si="0"/>
        <v>8972000</v>
      </c>
    </row>
    <row r="62" spans="1:16" x14ac:dyDescent="0.25">
      <c r="A62" s="3" t="s">
        <v>135</v>
      </c>
      <c r="B62" t="s">
        <v>136</v>
      </c>
      <c r="C62" s="4">
        <v>1000000</v>
      </c>
      <c r="D62">
        <v>100000</v>
      </c>
      <c r="E62">
        <v>0</v>
      </c>
      <c r="F62">
        <v>100000</v>
      </c>
      <c r="G62">
        <v>100000</v>
      </c>
      <c r="H62">
        <v>100000</v>
      </c>
      <c r="I62">
        <v>100000</v>
      </c>
      <c r="J62">
        <v>100000</v>
      </c>
      <c r="K62">
        <v>100000</v>
      </c>
      <c r="L62">
        <v>100000</v>
      </c>
      <c r="M62">
        <v>100000</v>
      </c>
      <c r="N62">
        <v>100000</v>
      </c>
      <c r="O62">
        <v>0</v>
      </c>
      <c r="P62">
        <f t="shared" si="0"/>
        <v>1000000</v>
      </c>
    </row>
    <row r="63" spans="1:16" x14ac:dyDescent="0.25">
      <c r="A63" s="3" t="s">
        <v>137</v>
      </c>
      <c r="B63" t="s">
        <v>138</v>
      </c>
      <c r="C63" s="4">
        <v>1000000</v>
      </c>
      <c r="D63">
        <v>0</v>
      </c>
      <c r="E63">
        <v>0</v>
      </c>
      <c r="F63">
        <v>0</v>
      </c>
      <c r="G63">
        <v>0</v>
      </c>
      <c r="H63">
        <v>1000000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f t="shared" si="0"/>
        <v>1000000</v>
      </c>
    </row>
    <row r="64" spans="1:16" x14ac:dyDescent="0.25">
      <c r="A64" s="3" t="s">
        <v>139</v>
      </c>
      <c r="B64" t="s">
        <v>140</v>
      </c>
      <c r="C64" s="4">
        <v>80049999.959999993</v>
      </c>
      <c r="D64">
        <v>6670833.3300000001</v>
      </c>
      <c r="E64">
        <v>6670833.3300000001</v>
      </c>
      <c r="F64">
        <v>6670833.3300000001</v>
      </c>
      <c r="G64">
        <v>6670833.3300000001</v>
      </c>
      <c r="H64">
        <v>6670833.3300000001</v>
      </c>
      <c r="I64">
        <v>6670833.3300000001</v>
      </c>
      <c r="J64">
        <v>6670833.3300000001</v>
      </c>
      <c r="K64">
        <v>6670833.3300000001</v>
      </c>
      <c r="L64">
        <v>6670833.3300000001</v>
      </c>
      <c r="M64">
        <v>6670833.3300000001</v>
      </c>
      <c r="N64">
        <v>6670833.3300000001</v>
      </c>
      <c r="O64">
        <v>6670833.3300000001</v>
      </c>
      <c r="P64">
        <f t="shared" si="0"/>
        <v>80049999.959999993</v>
      </c>
    </row>
    <row r="65" spans="1:16" x14ac:dyDescent="0.25">
      <c r="A65" s="3" t="s">
        <v>141</v>
      </c>
      <c r="B65" t="s">
        <v>142</v>
      </c>
      <c r="C65" s="4">
        <v>77252699.959999993</v>
      </c>
      <c r="D65">
        <v>6437725</v>
      </c>
      <c r="E65">
        <v>6437725</v>
      </c>
      <c r="F65">
        <v>6437725</v>
      </c>
      <c r="G65">
        <v>6437725</v>
      </c>
      <c r="H65">
        <v>6437725</v>
      </c>
      <c r="I65">
        <v>6437725</v>
      </c>
      <c r="J65">
        <v>6437725</v>
      </c>
      <c r="K65">
        <v>6437725</v>
      </c>
      <c r="L65">
        <v>6437725</v>
      </c>
      <c r="M65">
        <v>6437725</v>
      </c>
      <c r="N65">
        <v>6437725</v>
      </c>
      <c r="O65">
        <v>6437725</v>
      </c>
      <c r="P65">
        <f t="shared" si="0"/>
        <v>77252700</v>
      </c>
    </row>
    <row r="66" spans="1:16" x14ac:dyDescent="0.25">
      <c r="A66" s="3" t="s">
        <v>143</v>
      </c>
      <c r="B66" t="s">
        <v>144</v>
      </c>
      <c r="C66" s="4">
        <v>16822500</v>
      </c>
      <c r="D66">
        <v>1401875</v>
      </c>
      <c r="E66">
        <v>1401875</v>
      </c>
      <c r="F66">
        <v>1401875</v>
      </c>
      <c r="G66">
        <v>1401875</v>
      </c>
      <c r="H66">
        <v>1401875</v>
      </c>
      <c r="I66">
        <v>1401875</v>
      </c>
      <c r="J66">
        <v>1401875</v>
      </c>
      <c r="K66">
        <v>1401875</v>
      </c>
      <c r="L66">
        <v>1401875</v>
      </c>
      <c r="M66">
        <v>1401875</v>
      </c>
      <c r="N66">
        <v>1401875</v>
      </c>
      <c r="O66">
        <v>1401875</v>
      </c>
      <c r="P66">
        <f t="shared" si="0"/>
        <v>16822500</v>
      </c>
    </row>
    <row r="67" spans="1:16" x14ac:dyDescent="0.25">
      <c r="A67" s="3" t="s">
        <v>145</v>
      </c>
      <c r="B67" t="s">
        <v>146</v>
      </c>
      <c r="C67" s="4">
        <v>41046900</v>
      </c>
      <c r="D67">
        <v>3420575</v>
      </c>
      <c r="E67">
        <v>3420575</v>
      </c>
      <c r="F67">
        <v>3420575</v>
      </c>
      <c r="G67">
        <v>3420575</v>
      </c>
      <c r="H67">
        <v>3420575</v>
      </c>
      <c r="I67">
        <v>3420575</v>
      </c>
      <c r="J67">
        <v>3420575</v>
      </c>
      <c r="K67">
        <v>3420575</v>
      </c>
      <c r="L67">
        <v>3420575</v>
      </c>
      <c r="M67">
        <v>3420575</v>
      </c>
      <c r="N67">
        <v>3420575</v>
      </c>
      <c r="O67">
        <v>3420575</v>
      </c>
      <c r="P67">
        <f t="shared" ref="P67:P73" si="1">SUM(D67:O67)</f>
        <v>41046900</v>
      </c>
    </row>
    <row r="68" spans="1:16" x14ac:dyDescent="0.25">
      <c r="A68" s="3" t="s">
        <v>147</v>
      </c>
      <c r="B68" t="s">
        <v>148</v>
      </c>
      <c r="C68" s="4">
        <v>94206000</v>
      </c>
      <c r="D68">
        <v>7850500</v>
      </c>
      <c r="E68">
        <v>7850500</v>
      </c>
      <c r="F68">
        <v>7850500</v>
      </c>
      <c r="G68">
        <v>7850500</v>
      </c>
      <c r="H68">
        <v>7850500</v>
      </c>
      <c r="I68">
        <v>7850500</v>
      </c>
      <c r="J68">
        <v>7850500</v>
      </c>
      <c r="K68">
        <v>7850500</v>
      </c>
      <c r="L68">
        <v>7850500</v>
      </c>
      <c r="M68">
        <v>7850500</v>
      </c>
      <c r="N68">
        <v>7850500</v>
      </c>
      <c r="O68">
        <v>7850500</v>
      </c>
      <c r="P68">
        <f t="shared" si="1"/>
        <v>94206000</v>
      </c>
    </row>
    <row r="69" spans="1:16" x14ac:dyDescent="0.25">
      <c r="A69" s="3" t="s">
        <v>149</v>
      </c>
      <c r="B69" t="s">
        <v>150</v>
      </c>
      <c r="C69" s="4">
        <v>98691999.959999993</v>
      </c>
      <c r="D69">
        <v>0</v>
      </c>
      <c r="E69">
        <v>0</v>
      </c>
      <c r="F69">
        <v>0</v>
      </c>
      <c r="G69">
        <v>49346000</v>
      </c>
      <c r="H69">
        <v>0</v>
      </c>
      <c r="I69">
        <v>0</v>
      </c>
      <c r="J69">
        <v>0</v>
      </c>
      <c r="K69">
        <v>0</v>
      </c>
      <c r="L69">
        <v>49346000</v>
      </c>
      <c r="M69">
        <v>0</v>
      </c>
      <c r="N69">
        <v>0</v>
      </c>
      <c r="O69">
        <v>0</v>
      </c>
      <c r="P69">
        <f t="shared" si="1"/>
        <v>98692000</v>
      </c>
    </row>
    <row r="70" spans="1:16" x14ac:dyDescent="0.25">
      <c r="A70" s="5" t="s">
        <v>151</v>
      </c>
      <c r="B70" t="s">
        <v>152</v>
      </c>
      <c r="C70" s="4">
        <v>4485999.96</v>
      </c>
      <c r="F70">
        <v>1121500</v>
      </c>
      <c r="I70">
        <v>1121500</v>
      </c>
      <c r="L70">
        <v>1121500</v>
      </c>
      <c r="O70">
        <v>1121500</v>
      </c>
      <c r="P70">
        <f t="shared" si="1"/>
        <v>4486000</v>
      </c>
    </row>
    <row r="71" spans="1:16" x14ac:dyDescent="0.25">
      <c r="A71" s="5" t="s">
        <v>153</v>
      </c>
      <c r="B71" t="s">
        <v>154</v>
      </c>
      <c r="C71" s="4">
        <v>500000</v>
      </c>
      <c r="L71">
        <v>500000</v>
      </c>
      <c r="P71">
        <f t="shared" si="1"/>
        <v>500000</v>
      </c>
    </row>
    <row r="72" spans="1:16" x14ac:dyDescent="0.25">
      <c r="A72" s="5" t="s">
        <v>155</v>
      </c>
      <c r="B72" t="s">
        <v>156</v>
      </c>
      <c r="C72" s="4">
        <v>10000000</v>
      </c>
      <c r="D72">
        <v>1000000</v>
      </c>
      <c r="E72">
        <v>0</v>
      </c>
      <c r="F72">
        <v>1000000</v>
      </c>
      <c r="G72">
        <v>1000000</v>
      </c>
      <c r="H72">
        <v>1000000</v>
      </c>
      <c r="I72">
        <v>1000000</v>
      </c>
      <c r="J72">
        <v>1000000</v>
      </c>
      <c r="K72">
        <v>1000000</v>
      </c>
      <c r="L72">
        <v>1000000</v>
      </c>
      <c r="M72">
        <v>1000000</v>
      </c>
      <c r="N72">
        <v>1000000</v>
      </c>
      <c r="O72">
        <v>0</v>
      </c>
      <c r="P72">
        <f t="shared" si="1"/>
        <v>10000000</v>
      </c>
    </row>
    <row r="73" spans="1:16" x14ac:dyDescent="0.25">
      <c r="A73" s="5" t="s">
        <v>157</v>
      </c>
      <c r="B73" t="s">
        <v>158</v>
      </c>
      <c r="C73" s="4">
        <v>10000000</v>
      </c>
      <c r="D73">
        <v>1000000</v>
      </c>
      <c r="E73">
        <v>0</v>
      </c>
      <c r="F73">
        <v>1000000</v>
      </c>
      <c r="G73">
        <v>1000000</v>
      </c>
      <c r="H73">
        <v>1000000</v>
      </c>
      <c r="I73">
        <v>1000000</v>
      </c>
      <c r="J73">
        <v>1000000</v>
      </c>
      <c r="K73">
        <v>1000000</v>
      </c>
      <c r="L73">
        <v>1000000</v>
      </c>
      <c r="M73">
        <v>1000000</v>
      </c>
      <c r="N73">
        <v>1000000</v>
      </c>
      <c r="O73">
        <v>0</v>
      </c>
      <c r="P73">
        <f t="shared" si="1"/>
        <v>10000000</v>
      </c>
    </row>
    <row r="74" spans="1:16" x14ac:dyDescent="0.25">
      <c r="A74" s="5"/>
      <c r="M74" s="6" t="s">
        <v>159</v>
      </c>
      <c r="N74" s="6"/>
      <c r="O74" s="6"/>
      <c r="P74" s="1">
        <f>SUM(P2:P73)</f>
        <v>750507800.43999994</v>
      </c>
    </row>
    <row r="75" spans="1:16" x14ac:dyDescent="0.25">
      <c r="A75" s="5"/>
    </row>
  </sheetData>
  <mergeCells count="1">
    <mergeCell ref="M74:O7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Budgets 2023 FINAL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2023-07-13T13:30:56Z</dcterms:created>
  <dcterms:modified xsi:type="dcterms:W3CDTF">2023-07-13T13:36:05Z</dcterms:modified>
</cp:coreProperties>
</file>